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360" windowWidth="14955" windowHeight="768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W13" i="1" a="1"/>
  <c r="W19" s="1"/>
  <c r="V13" a="1"/>
  <c r="V19" s="1"/>
  <c r="U13" a="1"/>
  <c r="U19" s="1"/>
  <c r="U20"/>
  <c r="T13" a="1"/>
  <c r="T19" s="1"/>
  <c r="S13" a="1"/>
  <c r="S19" s="1"/>
  <c r="S20"/>
  <c r="O22"/>
  <c r="O21" s="1"/>
  <c r="O20" s="1"/>
  <c r="O19" s="1"/>
  <c r="O18" s="1"/>
  <c r="O17" s="1"/>
  <c r="O16" s="1"/>
  <c r="O15" s="1"/>
  <c r="O14" s="1"/>
  <c r="O13" s="1"/>
  <c r="R13" a="1"/>
  <c r="R19" s="1"/>
  <c r="Q13" a="1"/>
  <c r="Q19" s="1"/>
  <c r="Q20"/>
  <c r="K4"/>
  <c r="J4" s="1"/>
  <c r="I4" s="1"/>
  <c r="H4" s="1"/>
  <c r="G4" s="1"/>
  <c r="F4" s="1"/>
  <c r="E4" s="1"/>
  <c r="D4" s="1"/>
  <c r="L4"/>
  <c r="M22"/>
  <c r="L22"/>
  <c r="K22"/>
  <c r="J22"/>
  <c r="I22"/>
  <c r="H22"/>
  <c r="G22"/>
  <c r="F22"/>
  <c r="E22"/>
  <c r="D22"/>
  <c r="M21"/>
  <c r="L21"/>
  <c r="K21"/>
  <c r="J21"/>
  <c r="I21"/>
  <c r="H21"/>
  <c r="G21"/>
  <c r="F21"/>
  <c r="E21"/>
  <c r="D21"/>
  <c r="M20"/>
  <c r="L20"/>
  <c r="K20"/>
  <c r="J20"/>
  <c r="I20"/>
  <c r="H20"/>
  <c r="G20"/>
  <c r="F20"/>
  <c r="E20"/>
  <c r="D20"/>
  <c r="M19"/>
  <c r="L19"/>
  <c r="K19"/>
  <c r="J19"/>
  <c r="I19"/>
  <c r="H19"/>
  <c r="G19"/>
  <c r="F19"/>
  <c r="E19"/>
  <c r="D19"/>
  <c r="M18"/>
  <c r="L18"/>
  <c r="K18"/>
  <c r="J18"/>
  <c r="I18"/>
  <c r="H18"/>
  <c r="G18"/>
  <c r="F18"/>
  <c r="E18"/>
  <c r="D18"/>
  <c r="M17"/>
  <c r="L17"/>
  <c r="K17"/>
  <c r="J17"/>
  <c r="I17"/>
  <c r="H17"/>
  <c r="G17"/>
  <c r="F17"/>
  <c r="E17"/>
  <c r="D17"/>
  <c r="M16"/>
  <c r="L16"/>
  <c r="K16"/>
  <c r="J16"/>
  <c r="I16"/>
  <c r="H16"/>
  <c r="G16"/>
  <c r="F16"/>
  <c r="E16"/>
  <c r="D16"/>
  <c r="M15"/>
  <c r="L15"/>
  <c r="K15"/>
  <c r="J15"/>
  <c r="I15"/>
  <c r="H15"/>
  <c r="G15"/>
  <c r="F15"/>
  <c r="E15"/>
  <c r="D15"/>
  <c r="U11"/>
  <c r="P13" l="1" a="1"/>
  <c r="P19" s="1"/>
  <c r="W21"/>
  <c r="W14"/>
  <c r="W17"/>
  <c r="W13"/>
  <c r="W22"/>
  <c r="W15"/>
  <c r="W16"/>
  <c r="W18"/>
  <c r="W20"/>
  <c r="V20"/>
  <c r="V13"/>
  <c r="V22"/>
  <c r="V14"/>
  <c r="V15"/>
  <c r="V16"/>
  <c r="V17"/>
  <c r="V18"/>
  <c r="V21"/>
  <c r="U21"/>
  <c r="U13"/>
  <c r="U22"/>
  <c r="U14"/>
  <c r="U15"/>
  <c r="U16"/>
  <c r="U17"/>
  <c r="U18"/>
  <c r="T21"/>
  <c r="T13"/>
  <c r="T22"/>
  <c r="T14"/>
  <c r="T15"/>
  <c r="T16"/>
  <c r="T20"/>
  <c r="T18"/>
  <c r="T17"/>
  <c r="S21"/>
  <c r="S13"/>
  <c r="S22"/>
  <c r="S14"/>
  <c r="S15"/>
  <c r="S16"/>
  <c r="S17"/>
  <c r="S18"/>
  <c r="R13"/>
  <c r="R22"/>
  <c r="R16"/>
  <c r="R20"/>
  <c r="R21"/>
  <c r="R14"/>
  <c r="R15"/>
  <c r="R17"/>
  <c r="R18"/>
  <c r="Q21"/>
  <c r="Q13"/>
  <c r="Q22"/>
  <c r="Q14"/>
  <c r="Q15"/>
  <c r="Q16"/>
  <c r="Q17"/>
  <c r="Q18"/>
  <c r="P22" l="1"/>
  <c r="P14"/>
  <c r="P17"/>
  <c r="P20"/>
  <c r="P21"/>
  <c r="P15"/>
  <c r="P16"/>
  <c r="P18"/>
  <c r="P13"/>
</calcChain>
</file>

<file path=xl/comments1.xml><?xml version="1.0" encoding="utf-8"?>
<comments xmlns="http://schemas.openxmlformats.org/spreadsheetml/2006/main">
  <authors>
    <author>Sam Alsford</author>
  </authors>
  <commentList>
    <comment ref="M4" authorId="0">
      <text>
        <r>
          <rPr>
            <sz val="8"/>
            <color indexed="81"/>
            <rFont val="Tahoma"/>
            <charset val="1"/>
          </rPr>
          <t>Starting drug concentration</t>
        </r>
      </text>
    </comment>
    <comment ref="O22" authorId="0">
      <text>
        <r>
          <rPr>
            <sz val="8"/>
            <color indexed="81"/>
            <rFont val="Tahoma"/>
            <family val="2"/>
          </rPr>
          <t>Starting drug concentration from M4</t>
        </r>
      </text>
    </comment>
  </commentList>
</comments>
</file>

<file path=xl/sharedStrings.xml><?xml version="1.0" encoding="utf-8"?>
<sst xmlns="http://schemas.openxmlformats.org/spreadsheetml/2006/main" count="18" uniqueCount="15">
  <si>
    <t>-tet</t>
  </si>
  <si>
    <t>+tet</t>
  </si>
  <si>
    <t>Processed for Prism</t>
  </si>
  <si>
    <t>EC50=</t>
  </si>
  <si>
    <t>Fold Diff</t>
  </si>
  <si>
    <t>No cells</t>
  </si>
  <si>
    <t>No drug</t>
  </si>
  <si>
    <t>[Drug]</t>
  </si>
  <si>
    <t>EC50 plate assay - analysis template</t>
  </si>
  <si>
    <t>WT</t>
  </si>
  <si>
    <t>Test cell line</t>
  </si>
  <si>
    <t>Enter plate reader data in the table above</t>
  </si>
  <si>
    <t>Raw data</t>
  </si>
  <si>
    <t>Copy the highlighted table into GraphPad Prism for non-linear regression analysis (sigmoidal dose response) and calculation of EC50 and Hill slope values</t>
  </si>
  <si>
    <t>Reader data converted to percent growth inhibition - to analyse in GraphPad Prism use orange format</t>
  </si>
</sst>
</file>

<file path=xl/styles.xml><?xml version="1.0" encoding="utf-8"?>
<styleSheet xmlns="http://schemas.openxmlformats.org/spreadsheetml/2006/main">
  <numFmts count="1">
    <numFmt numFmtId="164" formatCode="0.000"/>
  </numFmts>
  <fonts count="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indexed="81"/>
      <name val="Tahoma"/>
      <family val="2"/>
    </font>
    <font>
      <b/>
      <sz val="12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indexed="81"/>
      <name val="Tahoma"/>
      <charset val="1"/>
    </font>
    <font>
      <i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4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11" fontId="0" fillId="0" borderId="1" xfId="0" applyNumberFormat="1" applyBorder="1" applyAlignment="1">
      <alignment horizontal="center"/>
    </xf>
    <xf numFmtId="0" fontId="0" fillId="0" borderId="0" xfId="0" quotePrefix="1"/>
    <xf numFmtId="0" fontId="0" fillId="0" borderId="0" xfId="0" applyAlignment="1">
      <alignment horizontal="center"/>
    </xf>
    <xf numFmtId="0" fontId="0" fillId="0" borderId="0" xfId="0" applyBorder="1"/>
    <xf numFmtId="0" fontId="0" fillId="0" borderId="0" xfId="0" applyBorder="1" applyAlignment="1">
      <alignment horizontal="right"/>
    </xf>
    <xf numFmtId="11" fontId="0" fillId="0" borderId="0" xfId="0" applyNumberFormat="1" applyBorder="1" applyAlignment="1">
      <alignment horizontal="left"/>
    </xf>
    <xf numFmtId="0" fontId="0" fillId="0" borderId="0" xfId="0" applyNumberFormat="1"/>
    <xf numFmtId="0" fontId="0" fillId="0" borderId="0" xfId="0" applyAlignment="1">
      <alignment horizontal="right"/>
    </xf>
    <xf numFmtId="11" fontId="0" fillId="0" borderId="0" xfId="0" applyNumberFormat="1" applyAlignment="1">
      <alignment horizontal="left"/>
    </xf>
    <xf numFmtId="9" fontId="0" fillId="0" borderId="0" xfId="1" applyNumberFormat="1" applyFont="1" applyBorder="1" applyAlignment="1">
      <alignment horizontal="center"/>
    </xf>
    <xf numFmtId="9" fontId="0" fillId="0" borderId="1" xfId="1" applyNumberFormat="1" applyFont="1" applyBorder="1" applyAlignment="1">
      <alignment horizontal="center"/>
    </xf>
    <xf numFmtId="0" fontId="0" fillId="0" borderId="0" xfId="0" applyAlignment="1">
      <alignment horizontal="left"/>
    </xf>
    <xf numFmtId="9" fontId="0" fillId="0" borderId="0" xfId="0" applyNumberFormat="1" applyAlignment="1">
      <alignment horizontal="center"/>
    </xf>
    <xf numFmtId="10" fontId="0" fillId="0" borderId="0" xfId="0" applyNumberFormat="1" applyAlignment="1">
      <alignment horizontal="center"/>
    </xf>
    <xf numFmtId="0" fontId="0" fillId="0" borderId="0" xfId="0" applyAlignment="1"/>
    <xf numFmtId="0" fontId="0" fillId="3" borderId="2" xfId="0" applyFill="1" applyBorder="1" applyAlignment="1">
      <alignment horizontal="left"/>
    </xf>
    <xf numFmtId="11" fontId="0" fillId="3" borderId="4" xfId="0" applyNumberFormat="1" applyFill="1" applyBorder="1" applyAlignment="1">
      <alignment horizontal="left"/>
    </xf>
    <xf numFmtId="164" fontId="0" fillId="3" borderId="5" xfId="0" quotePrefix="1" applyNumberFormat="1" applyFont="1" applyFill="1" applyBorder="1" applyAlignment="1">
      <alignment horizontal="center"/>
    </xf>
    <xf numFmtId="164" fontId="0" fillId="3" borderId="0" xfId="0" quotePrefix="1" applyNumberFormat="1" applyFont="1" applyFill="1" applyBorder="1" applyAlignment="1">
      <alignment horizontal="center"/>
    </xf>
    <xf numFmtId="164" fontId="0" fillId="3" borderId="4" xfId="0" quotePrefix="1" applyNumberFormat="1" applyFont="1" applyFill="1" applyBorder="1" applyAlignment="1">
      <alignment horizontal="center"/>
    </xf>
    <xf numFmtId="164" fontId="0" fillId="3" borderId="0" xfId="0" applyNumberFormat="1" applyFill="1" applyAlignment="1">
      <alignment horizontal="center"/>
    </xf>
    <xf numFmtId="164" fontId="0" fillId="3" borderId="5" xfId="0" applyNumberFormat="1" applyFill="1" applyBorder="1" applyAlignment="1">
      <alignment horizontal="center"/>
    </xf>
    <xf numFmtId="164" fontId="0" fillId="3" borderId="0" xfId="0" applyNumberFormat="1" applyFill="1" applyBorder="1" applyAlignment="1">
      <alignment horizontal="center"/>
    </xf>
    <xf numFmtId="164" fontId="0" fillId="3" borderId="4" xfId="0" applyNumberFormat="1" applyFill="1" applyBorder="1" applyAlignment="1">
      <alignment horizontal="center"/>
    </xf>
    <xf numFmtId="0" fontId="0" fillId="4" borderId="0" xfId="0" applyFill="1" applyAlignment="1">
      <alignment horizontal="center"/>
    </xf>
    <xf numFmtId="0" fontId="0" fillId="4" borderId="1" xfId="0" applyFill="1" applyBorder="1" applyAlignment="1">
      <alignment horizontal="center"/>
    </xf>
    <xf numFmtId="0" fontId="4" fillId="0" borderId="1" xfId="0" applyFont="1" applyBorder="1"/>
    <xf numFmtId="0" fontId="6" fillId="0" borderId="0" xfId="0" applyFont="1" applyAlignment="1">
      <alignment wrapText="1"/>
    </xf>
    <xf numFmtId="0" fontId="3" fillId="2" borderId="0" xfId="0" applyFont="1" applyFill="1"/>
    <xf numFmtId="0" fontId="0" fillId="3" borderId="3" xfId="0" quotePrefix="1" applyFill="1" applyBorder="1" applyAlignment="1">
      <alignment horizontal="center"/>
    </xf>
    <xf numFmtId="0" fontId="0" fillId="3" borderId="1" xfId="0" quotePrefix="1" applyFill="1" applyBorder="1" applyAlignment="1">
      <alignment horizontal="center"/>
    </xf>
    <xf numFmtId="0" fontId="0" fillId="3" borderId="2" xfId="0" quotePrefix="1" applyFill="1" applyBorder="1" applyAlignment="1">
      <alignment horizontal="center"/>
    </xf>
    <xf numFmtId="0" fontId="4" fillId="0" borderId="0" xfId="0" applyFont="1" applyBorder="1" applyAlignment="1">
      <alignment horizontal="left"/>
    </xf>
    <xf numFmtId="0" fontId="6" fillId="0" borderId="0" xfId="0" applyFont="1" applyAlignment="1">
      <alignment horizontal="right"/>
    </xf>
    <xf numFmtId="0" fontId="0" fillId="0" borderId="6" xfId="0" applyBorder="1" applyAlignment="1">
      <alignment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vertical="center"/>
    </xf>
    <xf numFmtId="0" fontId="0" fillId="0" borderId="6" xfId="0" applyBorder="1" applyAlignment="1">
      <alignment vertical="center" wrapText="1"/>
    </xf>
    <xf numFmtId="0" fontId="0" fillId="0" borderId="0" xfId="0" applyBorder="1" applyAlignment="1">
      <alignment vertical="center" wrapText="1"/>
    </xf>
    <xf numFmtId="0" fontId="0" fillId="0" borderId="0" xfId="0" applyBorder="1" applyAlignment="1">
      <alignment vertical="center"/>
    </xf>
    <xf numFmtId="0" fontId="6" fillId="0" borderId="0" xfId="0" applyFont="1" applyAlignment="1">
      <alignment horizontal="right" wrapText="1"/>
    </xf>
  </cellXfs>
  <cellStyles count="2">
    <cellStyle name="Normal" xfId="0" builtinId="0"/>
    <cellStyle name="Percent" xfId="1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W28"/>
  <sheetViews>
    <sheetView tabSelected="1" zoomScale="80" zoomScaleNormal="80" workbookViewId="0">
      <selection activeCell="A2" sqref="A2"/>
    </sheetView>
  </sheetViews>
  <sheetFormatPr defaultRowHeight="15"/>
  <cols>
    <col min="1" max="1" width="9.7109375" customWidth="1"/>
    <col min="12" max="13" width="9.28515625" bestFit="1" customWidth="1"/>
    <col min="15" max="15" width="9.28515625" bestFit="1" customWidth="1"/>
    <col min="16" max="16" width="11.42578125" bestFit="1" customWidth="1"/>
    <col min="17" max="19" width="8.42578125" bestFit="1" customWidth="1"/>
    <col min="20" max="20" width="9.5703125" bestFit="1" customWidth="1"/>
    <col min="21" max="23" width="8.42578125" bestFit="1" customWidth="1"/>
  </cols>
  <sheetData>
    <row r="1" spans="1:23" ht="15.75">
      <c r="A1" s="31" t="s">
        <v>8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</row>
    <row r="4" spans="1:23">
      <c r="A4" s="29" t="s">
        <v>12</v>
      </c>
      <c r="B4" s="2" t="s">
        <v>5</v>
      </c>
      <c r="C4" s="1" t="s">
        <v>6</v>
      </c>
      <c r="D4" s="3">
        <f t="shared" ref="D4:K4" si="0">E4/2</f>
        <v>0</v>
      </c>
      <c r="E4" s="3">
        <f t="shared" si="0"/>
        <v>0</v>
      </c>
      <c r="F4" s="3">
        <f t="shared" si="0"/>
        <v>0</v>
      </c>
      <c r="G4" s="3">
        <f t="shared" si="0"/>
        <v>0</v>
      </c>
      <c r="H4" s="3">
        <f t="shared" si="0"/>
        <v>0</v>
      </c>
      <c r="I4" s="3">
        <f t="shared" si="0"/>
        <v>0</v>
      </c>
      <c r="J4" s="3">
        <f t="shared" si="0"/>
        <v>0</v>
      </c>
      <c r="K4" s="3">
        <f t="shared" si="0"/>
        <v>0</v>
      </c>
      <c r="L4" s="3">
        <f>M4/2</f>
        <v>0</v>
      </c>
      <c r="M4" s="3"/>
    </row>
    <row r="5" spans="1:23">
      <c r="A5" s="37" t="s">
        <v>9</v>
      </c>
      <c r="B5" s="27"/>
      <c r="C5" s="27"/>
      <c r="D5" s="27"/>
      <c r="E5" s="27"/>
      <c r="F5" s="27"/>
      <c r="G5" s="27"/>
      <c r="H5" s="27"/>
      <c r="I5" s="27"/>
      <c r="J5" s="27"/>
      <c r="K5" s="27"/>
      <c r="L5" s="27"/>
      <c r="M5" s="27"/>
    </row>
    <row r="6" spans="1:23">
      <c r="A6" s="38"/>
      <c r="B6" s="27"/>
      <c r="C6" s="27"/>
      <c r="D6" s="27"/>
      <c r="E6" s="27"/>
      <c r="F6" s="27"/>
      <c r="G6" s="27"/>
      <c r="H6" s="27"/>
      <c r="I6" s="27"/>
      <c r="J6" s="27"/>
      <c r="K6" s="27"/>
      <c r="L6" s="27"/>
      <c r="M6" s="27"/>
    </row>
    <row r="7" spans="1:23">
      <c r="A7" s="38"/>
      <c r="B7" s="27"/>
      <c r="C7" s="27"/>
      <c r="D7" s="27"/>
      <c r="E7" s="27"/>
      <c r="F7" s="27"/>
      <c r="G7" s="27"/>
      <c r="H7" s="27"/>
      <c r="I7" s="27"/>
      <c r="J7" s="27"/>
      <c r="K7" s="27"/>
      <c r="L7" s="27"/>
      <c r="M7" s="27"/>
    </row>
    <row r="8" spans="1:23">
      <c r="A8" s="39"/>
      <c r="B8" s="28"/>
      <c r="C8" s="28"/>
      <c r="D8" s="28"/>
      <c r="E8" s="28"/>
      <c r="F8" s="28"/>
      <c r="G8" s="28"/>
      <c r="H8" s="28"/>
      <c r="I8" s="28"/>
      <c r="J8" s="28"/>
      <c r="K8" s="28"/>
      <c r="L8" s="28"/>
      <c r="M8" s="28"/>
    </row>
    <row r="9" spans="1:23">
      <c r="A9" s="40" t="s">
        <v>10</v>
      </c>
      <c r="B9" s="27"/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</row>
    <row r="10" spans="1:23">
      <c r="A10" s="41"/>
      <c r="B10" s="27"/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27"/>
      <c r="T10" s="17"/>
      <c r="U10" s="17"/>
      <c r="V10" s="17"/>
      <c r="W10" s="17"/>
    </row>
    <row r="11" spans="1:23">
      <c r="A11" s="41"/>
      <c r="B11" s="27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O11" s="35" t="s">
        <v>2</v>
      </c>
      <c r="P11" s="35"/>
      <c r="Q11" s="35"/>
      <c r="R11" s="7" t="s">
        <v>3</v>
      </c>
      <c r="S11" s="8"/>
      <c r="T11" t="s">
        <v>4</v>
      </c>
      <c r="U11" s="9" t="e">
        <f>W11/S11</f>
        <v>#DIV/0!</v>
      </c>
      <c r="V11" s="10" t="s">
        <v>3</v>
      </c>
      <c r="W11" s="11"/>
    </row>
    <row r="12" spans="1:23">
      <c r="A12" s="41"/>
      <c r="B12" s="27"/>
      <c r="C12" s="27"/>
      <c r="D12" s="27"/>
      <c r="E12" s="27"/>
      <c r="F12" s="27"/>
      <c r="G12" s="27"/>
      <c r="H12" s="27"/>
      <c r="I12" s="27"/>
      <c r="J12" s="27"/>
      <c r="K12" s="27"/>
      <c r="L12" s="27"/>
      <c r="M12" s="27"/>
      <c r="O12" s="18" t="s">
        <v>7</v>
      </c>
      <c r="P12" s="32" t="s">
        <v>0</v>
      </c>
      <c r="Q12" s="33"/>
      <c r="R12" s="33"/>
      <c r="S12" s="34"/>
      <c r="T12" s="33" t="s">
        <v>1</v>
      </c>
      <c r="U12" s="33"/>
      <c r="V12" s="33"/>
      <c r="W12" s="33"/>
    </row>
    <row r="13" spans="1:23">
      <c r="B13" s="36" t="s">
        <v>11</v>
      </c>
      <c r="C13" s="36"/>
      <c r="D13" s="36"/>
      <c r="E13" s="36"/>
      <c r="F13" s="36"/>
      <c r="G13" s="36"/>
      <c r="H13" s="36"/>
      <c r="I13" s="36"/>
      <c r="J13" s="36"/>
      <c r="K13" s="36"/>
      <c r="L13" s="36"/>
      <c r="M13" s="36"/>
      <c r="O13" s="19">
        <f t="shared" ref="O13:O20" si="1">O14/2</f>
        <v>0</v>
      </c>
      <c r="P13" s="20" t="e">
        <f t="array" ref="P13:P22">TRANSPOSE(D15:M15)</f>
        <v>#DIV/0!</v>
      </c>
      <c r="Q13" s="21" t="e">
        <f t="array" ref="Q13:Q22">TRANSPOSE(D16:M16)</f>
        <v>#DIV/0!</v>
      </c>
      <c r="R13" s="21" t="e">
        <f t="array" ref="R13:R22">TRANSPOSE(D17:M17)</f>
        <v>#DIV/0!</v>
      </c>
      <c r="S13" s="22" t="e">
        <f t="array" ref="S13:S22">TRANSPOSE(D18:M18)</f>
        <v>#DIV/0!</v>
      </c>
      <c r="T13" s="23" t="e">
        <f t="array" ref="T13:T22">TRANSPOSE(D19:M19)</f>
        <v>#DIV/0!</v>
      </c>
      <c r="U13" s="23" t="e">
        <f t="array" ref="U13:U22">TRANSPOSE(D20:M20)</f>
        <v>#DIV/0!</v>
      </c>
      <c r="V13" s="23" t="e">
        <f t="array" ref="V13:V22">TRANSPOSE(D21:M21)</f>
        <v>#DIV/0!</v>
      </c>
      <c r="W13" s="23" t="e">
        <f t="array" ref="W13:W22">TRANSPOSE(D22:M22)</f>
        <v>#DIV/0!</v>
      </c>
    </row>
    <row r="14" spans="1:23">
      <c r="A14" s="6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O14" s="19">
        <f t="shared" si="1"/>
        <v>0</v>
      </c>
      <c r="P14" s="24" t="e">
        <v>#DIV/0!</v>
      </c>
      <c r="Q14" s="25" t="e">
        <v>#DIV/0!</v>
      </c>
      <c r="R14" s="25" t="e">
        <v>#DIV/0!</v>
      </c>
      <c r="S14" s="26" t="e">
        <v>#DIV/0!</v>
      </c>
      <c r="T14" s="23" t="e">
        <v>#DIV/0!</v>
      </c>
      <c r="U14" s="23" t="e">
        <v>#DIV/0!</v>
      </c>
      <c r="V14" s="23" t="e">
        <v>#DIV/0!</v>
      </c>
      <c r="W14" s="23" t="e">
        <v>#DIV/0!</v>
      </c>
    </row>
    <row r="15" spans="1:23">
      <c r="A15" s="42" t="s">
        <v>9</v>
      </c>
      <c r="B15" s="5"/>
      <c r="D15" s="12" t="e">
        <f>1-(D5-$B5)/($C5-$B5)</f>
        <v>#DIV/0!</v>
      </c>
      <c r="E15" s="12" t="e">
        <f t="shared" ref="E15:M15" si="2">1-(E5-$B5)/($C5-$B5)</f>
        <v>#DIV/0!</v>
      </c>
      <c r="F15" s="12" t="e">
        <f t="shared" si="2"/>
        <v>#DIV/0!</v>
      </c>
      <c r="G15" s="12" t="e">
        <f t="shared" si="2"/>
        <v>#DIV/0!</v>
      </c>
      <c r="H15" s="12" t="e">
        <f t="shared" si="2"/>
        <v>#DIV/0!</v>
      </c>
      <c r="I15" s="12" t="e">
        <f t="shared" si="2"/>
        <v>#DIV/0!</v>
      </c>
      <c r="J15" s="12" t="e">
        <f t="shared" si="2"/>
        <v>#DIV/0!</v>
      </c>
      <c r="K15" s="12" t="e">
        <f t="shared" si="2"/>
        <v>#DIV/0!</v>
      </c>
      <c r="L15" s="12" t="e">
        <f t="shared" si="2"/>
        <v>#DIV/0!</v>
      </c>
      <c r="M15" s="12" t="e">
        <f t="shared" si="2"/>
        <v>#DIV/0!</v>
      </c>
      <c r="O15" s="19">
        <f t="shared" si="1"/>
        <v>0</v>
      </c>
      <c r="P15" s="24" t="e">
        <v>#DIV/0!</v>
      </c>
      <c r="Q15" s="25" t="e">
        <v>#DIV/0!</v>
      </c>
      <c r="R15" s="25" t="e">
        <v>#DIV/0!</v>
      </c>
      <c r="S15" s="26" t="e">
        <v>#DIV/0!</v>
      </c>
      <c r="T15" s="23" t="e">
        <v>#DIV/0!</v>
      </c>
      <c r="U15" s="23" t="e">
        <v>#DIV/0!</v>
      </c>
      <c r="V15" s="23" t="e">
        <v>#DIV/0!</v>
      </c>
      <c r="W15" s="23" t="e">
        <v>#DIV/0!</v>
      </c>
    </row>
    <row r="16" spans="1:23">
      <c r="A16" s="38"/>
      <c r="B16" s="5"/>
      <c r="D16" s="12" t="e">
        <f t="shared" ref="D16:M19" si="3">1-(D6-$B6)/($C6-$B6)</f>
        <v>#DIV/0!</v>
      </c>
      <c r="E16" s="12" t="e">
        <f t="shared" si="3"/>
        <v>#DIV/0!</v>
      </c>
      <c r="F16" s="12" t="e">
        <f t="shared" si="3"/>
        <v>#DIV/0!</v>
      </c>
      <c r="G16" s="12" t="e">
        <f t="shared" si="3"/>
        <v>#DIV/0!</v>
      </c>
      <c r="H16" s="12" t="e">
        <f t="shared" si="3"/>
        <v>#DIV/0!</v>
      </c>
      <c r="I16" s="12" t="e">
        <f t="shared" si="3"/>
        <v>#DIV/0!</v>
      </c>
      <c r="J16" s="12" t="e">
        <f t="shared" si="3"/>
        <v>#DIV/0!</v>
      </c>
      <c r="K16" s="12" t="e">
        <f t="shared" si="3"/>
        <v>#DIV/0!</v>
      </c>
      <c r="L16" s="12" t="e">
        <f t="shared" si="3"/>
        <v>#DIV/0!</v>
      </c>
      <c r="M16" s="12" t="e">
        <f t="shared" si="3"/>
        <v>#DIV/0!</v>
      </c>
      <c r="O16" s="19">
        <f t="shared" si="1"/>
        <v>0</v>
      </c>
      <c r="P16" s="24" t="e">
        <v>#DIV/0!</v>
      </c>
      <c r="Q16" s="25" t="e">
        <v>#DIV/0!</v>
      </c>
      <c r="R16" s="25" t="e">
        <v>#DIV/0!</v>
      </c>
      <c r="S16" s="26" t="e">
        <v>#DIV/0!</v>
      </c>
      <c r="T16" s="23" t="e">
        <v>#DIV/0!</v>
      </c>
      <c r="U16" s="23" t="e">
        <v>#DIV/0!</v>
      </c>
      <c r="V16" s="23" t="e">
        <v>#DIV/0!</v>
      </c>
      <c r="W16" s="23" t="e">
        <v>#DIV/0!</v>
      </c>
    </row>
    <row r="17" spans="1:23">
      <c r="A17" s="38"/>
      <c r="B17" s="5"/>
      <c r="D17" s="12" t="e">
        <f t="shared" si="3"/>
        <v>#DIV/0!</v>
      </c>
      <c r="E17" s="12" t="e">
        <f t="shared" si="3"/>
        <v>#DIV/0!</v>
      </c>
      <c r="F17" s="12" t="e">
        <f t="shared" si="3"/>
        <v>#DIV/0!</v>
      </c>
      <c r="G17" s="12" t="e">
        <f t="shared" si="3"/>
        <v>#DIV/0!</v>
      </c>
      <c r="H17" s="12" t="e">
        <f t="shared" si="3"/>
        <v>#DIV/0!</v>
      </c>
      <c r="I17" s="12" t="e">
        <f t="shared" si="3"/>
        <v>#DIV/0!</v>
      </c>
      <c r="J17" s="12" t="e">
        <f t="shared" si="3"/>
        <v>#DIV/0!</v>
      </c>
      <c r="K17" s="12" t="e">
        <f t="shared" si="3"/>
        <v>#DIV/0!</v>
      </c>
      <c r="L17" s="12" t="e">
        <f t="shared" si="3"/>
        <v>#DIV/0!</v>
      </c>
      <c r="M17" s="12" t="e">
        <f t="shared" si="3"/>
        <v>#DIV/0!</v>
      </c>
      <c r="O17" s="19">
        <f t="shared" si="1"/>
        <v>0</v>
      </c>
      <c r="P17" s="24" t="e">
        <v>#DIV/0!</v>
      </c>
      <c r="Q17" s="25" t="e">
        <v>#DIV/0!</v>
      </c>
      <c r="R17" s="25" t="e">
        <v>#DIV/0!</v>
      </c>
      <c r="S17" s="26" t="e">
        <v>#DIV/0!</v>
      </c>
      <c r="T17" s="23" t="e">
        <v>#DIV/0!</v>
      </c>
      <c r="U17" s="23" t="e">
        <v>#DIV/0!</v>
      </c>
      <c r="V17" s="23" t="e">
        <v>#DIV/0!</v>
      </c>
      <c r="W17" s="23" t="e">
        <v>#DIV/0!</v>
      </c>
    </row>
    <row r="18" spans="1:23">
      <c r="A18" s="39"/>
      <c r="B18" s="2"/>
      <c r="C18" s="1"/>
      <c r="D18" s="13" t="e">
        <f t="shared" si="3"/>
        <v>#DIV/0!</v>
      </c>
      <c r="E18" s="13" t="e">
        <f t="shared" si="3"/>
        <v>#DIV/0!</v>
      </c>
      <c r="F18" s="13" t="e">
        <f t="shared" si="3"/>
        <v>#DIV/0!</v>
      </c>
      <c r="G18" s="13" t="e">
        <f t="shared" si="3"/>
        <v>#DIV/0!</v>
      </c>
      <c r="H18" s="13" t="e">
        <f t="shared" si="3"/>
        <v>#DIV/0!</v>
      </c>
      <c r="I18" s="13" t="e">
        <f t="shared" si="3"/>
        <v>#DIV/0!</v>
      </c>
      <c r="J18" s="13" t="e">
        <f t="shared" si="3"/>
        <v>#DIV/0!</v>
      </c>
      <c r="K18" s="13" t="e">
        <f t="shared" si="3"/>
        <v>#DIV/0!</v>
      </c>
      <c r="L18" s="13" t="e">
        <f t="shared" si="3"/>
        <v>#DIV/0!</v>
      </c>
      <c r="M18" s="13" t="e">
        <f t="shared" si="3"/>
        <v>#DIV/0!</v>
      </c>
      <c r="O18" s="19">
        <f t="shared" si="1"/>
        <v>0</v>
      </c>
      <c r="P18" s="24" t="e">
        <v>#DIV/0!</v>
      </c>
      <c r="Q18" s="25" t="e">
        <v>#DIV/0!</v>
      </c>
      <c r="R18" s="25" t="e">
        <v>#DIV/0!</v>
      </c>
      <c r="S18" s="26" t="e">
        <v>#DIV/0!</v>
      </c>
      <c r="T18" s="23" t="e">
        <v>#DIV/0!</v>
      </c>
      <c r="U18" s="23" t="e">
        <v>#DIV/0!</v>
      </c>
      <c r="V18" s="23" t="e">
        <v>#DIV/0!</v>
      </c>
      <c r="W18" s="23" t="e">
        <v>#DIV/0!</v>
      </c>
    </row>
    <row r="19" spans="1:23" ht="15" customHeight="1">
      <c r="A19" s="40" t="s">
        <v>10</v>
      </c>
      <c r="B19" s="5"/>
      <c r="C19" s="5"/>
      <c r="D19" s="12" t="e">
        <f>1-(D9-$B9)/($C9-$B9)</f>
        <v>#DIV/0!</v>
      </c>
      <c r="E19" s="12" t="e">
        <f t="shared" si="3"/>
        <v>#DIV/0!</v>
      </c>
      <c r="F19" s="12" t="e">
        <f t="shared" si="3"/>
        <v>#DIV/0!</v>
      </c>
      <c r="G19" s="12" t="e">
        <f t="shared" si="3"/>
        <v>#DIV/0!</v>
      </c>
      <c r="H19" s="12" t="e">
        <f t="shared" si="3"/>
        <v>#DIV/0!</v>
      </c>
      <c r="I19" s="12" t="e">
        <f t="shared" si="3"/>
        <v>#DIV/0!</v>
      </c>
      <c r="J19" s="12" t="e">
        <f t="shared" si="3"/>
        <v>#DIV/0!</v>
      </c>
      <c r="K19" s="12" t="e">
        <f t="shared" si="3"/>
        <v>#DIV/0!</v>
      </c>
      <c r="L19" s="12" t="e">
        <f t="shared" si="3"/>
        <v>#DIV/0!</v>
      </c>
      <c r="M19" s="12" t="e">
        <f t="shared" si="3"/>
        <v>#DIV/0!</v>
      </c>
      <c r="O19" s="19">
        <f t="shared" si="1"/>
        <v>0</v>
      </c>
      <c r="P19" s="24" t="e">
        <v>#DIV/0!</v>
      </c>
      <c r="Q19" s="25" t="e">
        <v>#DIV/0!</v>
      </c>
      <c r="R19" s="25" t="e">
        <v>#DIV/0!</v>
      </c>
      <c r="S19" s="26" t="e">
        <v>#DIV/0!</v>
      </c>
      <c r="T19" s="23" t="e">
        <v>#DIV/0!</v>
      </c>
      <c r="U19" s="23" t="e">
        <v>#DIV/0!</v>
      </c>
      <c r="V19" s="23" t="e">
        <v>#DIV/0!</v>
      </c>
      <c r="W19" s="23" t="e">
        <v>#DIV/0!</v>
      </c>
    </row>
    <row r="20" spans="1:23">
      <c r="A20" s="41"/>
      <c r="B20" s="5"/>
      <c r="C20" s="5"/>
      <c r="D20" s="12" t="e">
        <f t="shared" ref="D20:M22" si="4">1-(D10-$B10)/($C10-$B10)</f>
        <v>#DIV/0!</v>
      </c>
      <c r="E20" s="12" t="e">
        <f t="shared" si="4"/>
        <v>#DIV/0!</v>
      </c>
      <c r="F20" s="12" t="e">
        <f t="shared" si="4"/>
        <v>#DIV/0!</v>
      </c>
      <c r="G20" s="12" t="e">
        <f t="shared" si="4"/>
        <v>#DIV/0!</v>
      </c>
      <c r="H20" s="12" t="e">
        <f t="shared" si="4"/>
        <v>#DIV/0!</v>
      </c>
      <c r="I20" s="12" t="e">
        <f t="shared" si="4"/>
        <v>#DIV/0!</v>
      </c>
      <c r="J20" s="12" t="e">
        <f t="shared" si="4"/>
        <v>#DIV/0!</v>
      </c>
      <c r="K20" s="12" t="e">
        <f t="shared" si="4"/>
        <v>#DIV/0!</v>
      </c>
      <c r="L20" s="12" t="e">
        <f t="shared" si="4"/>
        <v>#DIV/0!</v>
      </c>
      <c r="M20" s="12" t="e">
        <f t="shared" si="4"/>
        <v>#DIV/0!</v>
      </c>
      <c r="O20" s="19">
        <f t="shared" si="1"/>
        <v>0</v>
      </c>
      <c r="P20" s="24" t="e">
        <v>#DIV/0!</v>
      </c>
      <c r="Q20" s="25" t="e">
        <v>#DIV/0!</v>
      </c>
      <c r="R20" s="25" t="e">
        <v>#DIV/0!</v>
      </c>
      <c r="S20" s="26" t="e">
        <v>#DIV/0!</v>
      </c>
      <c r="T20" s="23" t="e">
        <v>#DIV/0!</v>
      </c>
      <c r="U20" s="23" t="e">
        <v>#DIV/0!</v>
      </c>
      <c r="V20" s="23" t="e">
        <v>#DIV/0!</v>
      </c>
      <c r="W20" s="23" t="e">
        <v>#DIV/0!</v>
      </c>
    </row>
    <row r="21" spans="1:23">
      <c r="A21" s="41"/>
      <c r="B21" s="5"/>
      <c r="C21" s="5"/>
      <c r="D21" s="12" t="e">
        <f t="shared" si="4"/>
        <v>#DIV/0!</v>
      </c>
      <c r="E21" s="12" t="e">
        <f t="shared" si="4"/>
        <v>#DIV/0!</v>
      </c>
      <c r="F21" s="12" t="e">
        <f t="shared" si="4"/>
        <v>#DIV/0!</v>
      </c>
      <c r="G21" s="12" t="e">
        <f t="shared" si="4"/>
        <v>#DIV/0!</v>
      </c>
      <c r="H21" s="12" t="e">
        <f t="shared" si="4"/>
        <v>#DIV/0!</v>
      </c>
      <c r="I21" s="12" t="e">
        <f t="shared" si="4"/>
        <v>#DIV/0!</v>
      </c>
      <c r="J21" s="12" t="e">
        <f t="shared" si="4"/>
        <v>#DIV/0!</v>
      </c>
      <c r="K21" s="12" t="e">
        <f t="shared" si="4"/>
        <v>#DIV/0!</v>
      </c>
      <c r="L21" s="12" t="e">
        <f t="shared" si="4"/>
        <v>#DIV/0!</v>
      </c>
      <c r="M21" s="12" t="e">
        <f t="shared" si="4"/>
        <v>#DIV/0!</v>
      </c>
      <c r="O21" s="19">
        <f>O22/2</f>
        <v>0</v>
      </c>
      <c r="P21" s="24" t="e">
        <v>#DIV/0!</v>
      </c>
      <c r="Q21" s="25" t="e">
        <v>#DIV/0!</v>
      </c>
      <c r="R21" s="25" t="e">
        <v>#DIV/0!</v>
      </c>
      <c r="S21" s="26" t="e">
        <v>#DIV/0!</v>
      </c>
      <c r="T21" s="23" t="e">
        <v>#DIV/0!</v>
      </c>
      <c r="U21" s="23" t="e">
        <v>#DIV/0!</v>
      </c>
      <c r="V21" s="23" t="e">
        <v>#DIV/0!</v>
      </c>
      <c r="W21" s="23" t="e">
        <v>#DIV/0!</v>
      </c>
    </row>
    <row r="22" spans="1:23">
      <c r="A22" s="41"/>
      <c r="B22" s="5"/>
      <c r="C22" s="5"/>
      <c r="D22" s="12" t="e">
        <f t="shared" si="4"/>
        <v>#DIV/0!</v>
      </c>
      <c r="E22" s="12" t="e">
        <f t="shared" si="4"/>
        <v>#DIV/0!</v>
      </c>
      <c r="F22" s="12" t="e">
        <f t="shared" si="4"/>
        <v>#DIV/0!</v>
      </c>
      <c r="G22" s="12" t="e">
        <f t="shared" si="4"/>
        <v>#DIV/0!</v>
      </c>
      <c r="H22" s="12" t="e">
        <f t="shared" si="4"/>
        <v>#DIV/0!</v>
      </c>
      <c r="I22" s="12" t="e">
        <f t="shared" si="4"/>
        <v>#DIV/0!</v>
      </c>
      <c r="J22" s="12" t="e">
        <f t="shared" si="4"/>
        <v>#DIV/0!</v>
      </c>
      <c r="K22" s="12" t="e">
        <f t="shared" si="4"/>
        <v>#DIV/0!</v>
      </c>
      <c r="L22" s="12" t="e">
        <f t="shared" si="4"/>
        <v>#DIV/0!</v>
      </c>
      <c r="M22" s="12" t="e">
        <f t="shared" si="4"/>
        <v>#DIV/0!</v>
      </c>
      <c r="N22" s="6"/>
      <c r="O22" s="19">
        <f>M4</f>
        <v>0</v>
      </c>
      <c r="P22" s="24" t="e">
        <v>#DIV/0!</v>
      </c>
      <c r="Q22" s="25" t="e">
        <v>#DIV/0!</v>
      </c>
      <c r="R22" s="25" t="e">
        <v>#DIV/0!</v>
      </c>
      <c r="S22" s="26" t="e">
        <v>#DIV/0!</v>
      </c>
      <c r="T22" s="23" t="e">
        <v>#DIV/0!</v>
      </c>
      <c r="U22" s="23" t="e">
        <v>#DIV/0!</v>
      </c>
      <c r="V22" s="23" t="e">
        <v>#DIV/0!</v>
      </c>
      <c r="W22" s="23" t="e">
        <v>#DIV/0!</v>
      </c>
    </row>
    <row r="23" spans="1:23" ht="15" customHeight="1">
      <c r="B23" s="36" t="s">
        <v>14</v>
      </c>
      <c r="C23" s="36"/>
      <c r="D23" s="36"/>
      <c r="E23" s="36"/>
      <c r="F23" s="36"/>
      <c r="G23" s="36"/>
      <c r="H23" s="36"/>
      <c r="I23" s="36"/>
      <c r="J23" s="36"/>
      <c r="K23" s="36"/>
      <c r="L23" s="36"/>
      <c r="M23" s="36"/>
      <c r="P23" s="43" t="s">
        <v>13</v>
      </c>
      <c r="Q23" s="43"/>
      <c r="R23" s="43"/>
      <c r="S23" s="43"/>
      <c r="T23" s="43"/>
      <c r="U23" s="43"/>
      <c r="V23" s="43"/>
      <c r="W23" s="43"/>
    </row>
    <row r="24" spans="1:23"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O24" s="30"/>
      <c r="P24" s="43"/>
      <c r="Q24" s="43"/>
      <c r="R24" s="43"/>
      <c r="S24" s="43"/>
      <c r="T24" s="43"/>
      <c r="U24" s="43"/>
      <c r="V24" s="43"/>
      <c r="W24" s="43"/>
    </row>
    <row r="25" spans="1:23">
      <c r="A25" s="4"/>
      <c r="B25" s="14"/>
      <c r="C25" s="5"/>
      <c r="D25" s="15"/>
      <c r="E25" s="15"/>
      <c r="F25" s="15"/>
      <c r="G25" s="15"/>
      <c r="H25" s="15"/>
      <c r="I25" s="15"/>
      <c r="J25" s="15"/>
      <c r="K25" s="15"/>
      <c r="L25" s="15"/>
      <c r="M25" s="15"/>
    </row>
    <row r="26" spans="1:23">
      <c r="B26" s="14"/>
      <c r="C26" s="5"/>
      <c r="D26" s="16"/>
      <c r="E26" s="16"/>
      <c r="F26" s="16"/>
      <c r="G26" s="16"/>
      <c r="H26" s="16"/>
      <c r="I26" s="16"/>
      <c r="J26" s="16"/>
      <c r="K26" s="16"/>
      <c r="L26" s="16"/>
      <c r="M26" s="16"/>
    </row>
    <row r="27" spans="1:23">
      <c r="A27" s="4"/>
      <c r="B27" s="14"/>
      <c r="C27" s="5"/>
      <c r="D27" s="15"/>
      <c r="E27" s="15"/>
      <c r="F27" s="15"/>
      <c r="G27" s="15"/>
      <c r="H27" s="15"/>
      <c r="I27" s="15"/>
      <c r="J27" s="15"/>
      <c r="K27" s="15"/>
      <c r="L27" s="15"/>
      <c r="M27" s="15"/>
    </row>
    <row r="28" spans="1:23">
      <c r="B28" s="14"/>
      <c r="C28" s="5"/>
      <c r="D28" s="16"/>
      <c r="E28" s="16"/>
      <c r="F28" s="16"/>
      <c r="G28" s="16"/>
      <c r="H28" s="16"/>
      <c r="I28" s="16"/>
      <c r="J28" s="16"/>
      <c r="K28" s="16"/>
      <c r="L28" s="16"/>
      <c r="M28" s="16"/>
    </row>
  </sheetData>
  <mergeCells count="11">
    <mergeCell ref="A15:A18"/>
    <mergeCell ref="A19:A22"/>
    <mergeCell ref="B23:M23"/>
    <mergeCell ref="P23:W24"/>
    <mergeCell ref="A1:M1"/>
    <mergeCell ref="P12:S12"/>
    <mergeCell ref="T12:W12"/>
    <mergeCell ref="O11:Q11"/>
    <mergeCell ref="B13:M13"/>
    <mergeCell ref="A5:A8"/>
    <mergeCell ref="A9:A12"/>
  </mergeCells>
  <pageMargins left="0.7" right="0.7" top="0.75" bottom="0.75" header="0.3" footer="0.3"/>
  <pageSetup paperSize="9" orientation="portrait" horizontalDpi="0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London School of Hygiene &amp; Tropical Medicine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Alsford</dc:creator>
  <cp:lastModifiedBy>Alsford</cp:lastModifiedBy>
  <dcterms:created xsi:type="dcterms:W3CDTF">2012-03-30T14:02:00Z</dcterms:created>
  <dcterms:modified xsi:type="dcterms:W3CDTF">2013-09-11T14:40:02Z</dcterms:modified>
</cp:coreProperties>
</file>